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  <c r="D37" i="1"/>
  <c r="C37" i="1" l="1"/>
  <c r="E35" i="1"/>
  <c r="D35" i="1"/>
  <c r="D34" i="1" s="1"/>
  <c r="C35" i="1"/>
  <c r="C34" i="1" s="1"/>
  <c r="E34" i="1"/>
  <c r="E32" i="1"/>
  <c r="E31" i="1" s="1"/>
  <c r="D32" i="1"/>
  <c r="D31" i="1" s="1"/>
  <c r="C32" i="1"/>
  <c r="C31" i="1"/>
  <c r="E29" i="1"/>
  <c r="D29" i="1"/>
  <c r="C29" i="1"/>
  <c r="C28" i="1" s="1"/>
  <c r="E28" i="1"/>
  <c r="D28" i="1"/>
  <c r="E25" i="1"/>
  <c r="E24" i="1" s="1"/>
  <c r="D25" i="1"/>
  <c r="D24" i="1" s="1"/>
  <c r="C25" i="1"/>
  <c r="C24" i="1"/>
  <c r="E22" i="1"/>
  <c r="D22" i="1"/>
  <c r="C22" i="1"/>
  <c r="E19" i="1"/>
  <c r="D19" i="1"/>
  <c r="C19" i="1"/>
  <c r="E17" i="1"/>
  <c r="E16" i="1" s="1"/>
  <c r="D17" i="1"/>
  <c r="D16" i="1" s="1"/>
  <c r="C17" i="1"/>
  <c r="C16" i="1"/>
  <c r="E14" i="1"/>
  <c r="D14" i="1"/>
  <c r="C14" i="1"/>
  <c r="C13" i="1" s="1"/>
  <c r="E13" i="1"/>
  <c r="D13" i="1"/>
  <c r="E9" i="1"/>
  <c r="E8" i="1" s="1"/>
  <c r="D9" i="1"/>
  <c r="D8" i="1" s="1"/>
  <c r="C9" i="1"/>
  <c r="C8" i="1"/>
  <c r="C7" i="1" s="1"/>
  <c r="C6" i="1" s="1"/>
  <c r="E7" i="1" l="1"/>
  <c r="E6" i="1" s="1"/>
  <c r="D7" i="1"/>
  <c r="D6" i="1" s="1"/>
</calcChain>
</file>

<file path=xl/sharedStrings.xml><?xml version="1.0" encoding="utf-8"?>
<sst xmlns="http://schemas.openxmlformats.org/spreadsheetml/2006/main" count="79" uniqueCount="72">
  <si>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</si>
  <si>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</si>
  <si>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</si>
  <si>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</si>
  <si>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</si>
  <si>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</si>
  <si>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</si>
  <si>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</si>
  <si>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</si>
  <si>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</si>
  <si>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</si>
  <si>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</si>
  <si>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</si>
  <si>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</si>
  <si>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</si>
  <si>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</si>
  <si>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</si>
  <si>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</si>
  <si>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</si>
  <si>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</si>
  <si>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</si>
  <si>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</si>
  <si>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</si>
  <si>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</si>
  <si>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</si>
  <si>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</si>
  <si>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</si>
  <si>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</si>
  <si>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</si>
  <si>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</si>
  <si>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</si>
  <si>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</si>
  <si>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</si>
  <si>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</si>
  <si>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2 02 49999 10 7502 151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</si>
  <si>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</si>
  <si>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</si>
  <si>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</si>
  <si>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</si>
  <si>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</si>
  <si>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</si>
  <si>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</si>
  <si>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</si>
  <si>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</si>
  <si>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>000 1 06 00000 00 0000 000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</si>
  <si>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</si>
  <si>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</si>
  <si>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</si>
  <si>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</si>
  <si>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</si>
  <si>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</si>
  <si>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</si>
  <si>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</si>
  <si>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</si>
  <si>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</si>
  <si>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</si>
  <si>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</si>
  <si>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</si>
  <si>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</si>
  <si>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</si>
  <si>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</si>
  <si>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1 16 51000 00 0000 140</t>
  </si>
  <si>
    <t xml:space="preserve"> 1 16 51040 02 0000 140</t>
  </si>
  <si>
    <t xml:space="preserve"> 2 00 00000 00 0000 000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</si>
  <si>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Казанский сельсовет муниципального района Альшеевский район Республики Башкортостан                                                                                          от "___" декабря 2018 года № ___                                                                                                                                            "О бюджете сельского поселения Казанский сельсовет муниципального района Альшеевский район Республики Башкортостан на 2019 год и на плановый период 2020 и 2021 годов"     </t>
  </si>
  <si>
    <t xml:space="preserve">Поступления доходов 
в бюджет сельского поселения  Казанский сельсовет  муниципального района Альшеевский район Республики Башкортостан на плановый период 2020 и 2021 годов
</t>
  </si>
  <si>
    <t xml:space="preserve"> 2 02 15001 10 0000 151</t>
  </si>
  <si>
    <t>Дотации бюджетам сельских поселений на выравнивание уровня бюджетной обеспеченности</t>
  </si>
  <si>
    <t xml:space="preserve"> 2 02 15002 10 0000 151</t>
  </si>
  <si>
    <t>Дотации бюджетам сельских поселений на поддержку мер по обеспечению сбалансированности бюджетов</t>
  </si>
  <si>
    <t xml:space="preserve"> 2 02 35118 10 0000 151</t>
  </si>
  <si>
    <t xml:space="preserve"> 2 02 49999 10 7404 151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</si>
</sst>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E37" sqref="E37"/>
    </sheetView>
  </sheetViews>
  <sheetFormatPr defaultRowHeight="15" x14ac:dyDescent="0.2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.75" customHeight="1" x14ac:dyDescent="0.25">
      <c r="A1" s="16"/>
      <c r="B1" s="28" t="s">
        <v>64</v>
      </c>
      <c r="C1" s="28"/>
      <c r="D1" s="28"/>
      <c r="E1" s="28"/>
    </row>
    <row r="2" spans="1:5" ht="129.75" customHeight="1" x14ac:dyDescent="0.25">
      <c r="A2" s="16"/>
      <c r="B2" s="18" t="s">
        <v>65</v>
      </c>
      <c r="C2" s="17"/>
      <c r="D2" s="15"/>
      <c r="E2" s="15"/>
    </row>
    <row r="3" spans="1:5" ht="18.75" customHeight="1" x14ac:dyDescent="0.25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 x14ac:dyDescent="0.25">
      <c r="A4" s="30"/>
      <c r="B4" s="30"/>
      <c r="C4" s="32"/>
      <c r="D4" s="1">
        <v>2020</v>
      </c>
      <c r="E4" s="1">
        <v>2021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3</v>
      </c>
      <c r="C6" s="6">
        <f>C7+C37</f>
        <v>2877800</v>
      </c>
      <c r="D6" s="6">
        <f>D7+D37</f>
        <v>2364200</v>
      </c>
      <c r="E6" s="6">
        <f>E7+E37</f>
        <v>2490600</v>
      </c>
    </row>
    <row r="7" spans="1:5" ht="36" customHeight="1" thickBot="1" x14ac:dyDescent="0.3">
      <c r="A7" s="4" t="s">
        <v>35</v>
      </c>
      <c r="B7" s="5" t="s">
        <v>4</v>
      </c>
      <c r="C7" s="6">
        <f>C8+C13+C16+C22+C24+C28+C31+C34</f>
        <v>666000</v>
      </c>
      <c r="D7" s="6">
        <f>D8+D13+D16+D22+D24+D28+D31+D34</f>
        <v>692000</v>
      </c>
      <c r="E7" s="6">
        <f>E8+E13+E16+E22+E24+E28+E31+E34</f>
        <v>709000</v>
      </c>
    </row>
    <row r="8" spans="1:5" ht="21" customHeight="1" thickBot="1" x14ac:dyDescent="0.3">
      <c r="A8" s="4" t="s">
        <v>36</v>
      </c>
      <c r="B8" s="5" t="s">
        <v>5</v>
      </c>
      <c r="C8" s="6">
        <f>C9</f>
        <v>6000</v>
      </c>
      <c r="D8" s="6">
        <f>D9</f>
        <v>6000</v>
      </c>
      <c r="E8" s="6">
        <f>E9</f>
        <v>7000</v>
      </c>
    </row>
    <row r="9" spans="1:5" ht="21.75" customHeight="1" thickBot="1" x14ac:dyDescent="0.35">
      <c r="A9" s="7" t="s">
        <v>37</v>
      </c>
      <c r="B9" s="8" t="s">
        <v>6</v>
      </c>
      <c r="C9" s="9">
        <f>C10+C12+C11</f>
        <v>6000</v>
      </c>
      <c r="D9" s="9">
        <f>D10+D12+D11</f>
        <v>6000</v>
      </c>
      <c r="E9" s="9">
        <f>E10+E12+E11</f>
        <v>7000</v>
      </c>
    </row>
    <row r="10" spans="1:5" ht="112.5" customHeight="1" x14ac:dyDescent="0.3">
      <c r="A10" s="19" t="s">
        <v>38</v>
      </c>
      <c r="B10" s="20" t="s">
        <v>7</v>
      </c>
      <c r="C10" s="9">
        <v>6000</v>
      </c>
      <c r="D10" s="9">
        <v>6000</v>
      </c>
      <c r="E10" s="9">
        <v>7000</v>
      </c>
    </row>
    <row r="11" spans="1:5" ht="26.25" hidden="1" customHeight="1" thickBot="1" x14ac:dyDescent="0.35">
      <c r="A11" s="19" t="s">
        <v>39</v>
      </c>
      <c r="B11" s="20" t="s">
        <v>19</v>
      </c>
      <c r="C11" s="9"/>
      <c r="D11" s="9"/>
      <c r="E11" s="9"/>
    </row>
    <row r="12" spans="1:5" ht="22.5" hidden="1" customHeight="1" x14ac:dyDescent="0.3">
      <c r="A12" s="19" t="s">
        <v>40</v>
      </c>
      <c r="B12" s="20" t="s">
        <v>20</v>
      </c>
      <c r="C12" s="9"/>
      <c r="D12" s="9"/>
      <c r="E12" s="9"/>
    </row>
    <row r="13" spans="1:5" ht="83.25" hidden="1" customHeight="1" thickBot="1" x14ac:dyDescent="0.3">
      <c r="A13" s="10" t="s">
        <v>41</v>
      </c>
      <c r="B13" s="21" t="s">
        <v>21</v>
      </c>
      <c r="C13" s="11">
        <f t="shared" ref="C13:E14" si="0">C14</f>
        <v>0</v>
      </c>
      <c r="D13" s="11">
        <f t="shared" si="0"/>
        <v>0</v>
      </c>
      <c r="E13" s="11">
        <f t="shared" si="0"/>
        <v>0</v>
      </c>
    </row>
    <row r="14" spans="1:5" ht="22.5" hidden="1" customHeight="1" thickBot="1" x14ac:dyDescent="0.3">
      <c r="A14" s="2" t="s">
        <v>42</v>
      </c>
      <c r="B14" s="12" t="s">
        <v>22</v>
      </c>
      <c r="C14" s="13">
        <f t="shared" si="0"/>
        <v>0</v>
      </c>
      <c r="D14" s="13">
        <f t="shared" si="0"/>
        <v>0</v>
      </c>
      <c r="E14" s="13">
        <f t="shared" si="0"/>
        <v>0</v>
      </c>
    </row>
    <row r="15" spans="1:5" ht="118.5" hidden="1" customHeight="1" thickBot="1" x14ac:dyDescent="0.3">
      <c r="A15" s="2" t="s">
        <v>43</v>
      </c>
      <c r="B15" s="12" t="s">
        <v>22</v>
      </c>
      <c r="C15" s="13"/>
      <c r="D15" s="13"/>
      <c r="E15" s="13"/>
    </row>
    <row r="16" spans="1:5" ht="24.75" customHeight="1" thickBot="1" x14ac:dyDescent="0.3">
      <c r="A16" s="10" t="s">
        <v>44</v>
      </c>
      <c r="B16" s="14" t="s">
        <v>8</v>
      </c>
      <c r="C16" s="11">
        <f>C17+C19</f>
        <v>657000</v>
      </c>
      <c r="D16" s="11">
        <f>D17+D19</f>
        <v>683000</v>
      </c>
      <c r="E16" s="11">
        <f>E17+E19</f>
        <v>699000</v>
      </c>
    </row>
    <row r="17" spans="1:5" ht="25.5" customHeight="1" thickBot="1" x14ac:dyDescent="0.3">
      <c r="A17" s="2" t="s">
        <v>45</v>
      </c>
      <c r="B17" s="12" t="s">
        <v>9</v>
      </c>
      <c r="C17" s="13">
        <f>C18</f>
        <v>30000</v>
      </c>
      <c r="D17" s="13">
        <f>D18</f>
        <v>30000</v>
      </c>
      <c r="E17" s="13">
        <f>E18</f>
        <v>32000</v>
      </c>
    </row>
    <row r="18" spans="1:5" ht="81.75" customHeight="1" thickBot="1" x14ac:dyDescent="0.3">
      <c r="A18" s="2" t="s">
        <v>46</v>
      </c>
      <c r="B18" s="12" t="s">
        <v>10</v>
      </c>
      <c r="C18" s="13">
        <v>30000</v>
      </c>
      <c r="D18" s="13">
        <v>30000</v>
      </c>
      <c r="E18" s="13">
        <v>32000</v>
      </c>
    </row>
    <row r="19" spans="1:5" ht="26.25" customHeight="1" thickBot="1" x14ac:dyDescent="0.3">
      <c r="A19" s="10" t="s">
        <v>47</v>
      </c>
      <c r="B19" s="14" t="s">
        <v>11</v>
      </c>
      <c r="C19" s="11">
        <f>C20+C21</f>
        <v>627000</v>
      </c>
      <c r="D19" s="11">
        <f>D20+D21</f>
        <v>653000</v>
      </c>
      <c r="E19" s="11">
        <f>E20+E21</f>
        <v>667000</v>
      </c>
    </row>
    <row r="20" spans="1:5" ht="114" customHeight="1" thickBot="1" x14ac:dyDescent="0.3">
      <c r="A20" s="2" t="s">
        <v>48</v>
      </c>
      <c r="B20" s="12" t="s">
        <v>31</v>
      </c>
      <c r="C20" s="13">
        <v>57000</v>
      </c>
      <c r="D20" s="13">
        <v>57000</v>
      </c>
      <c r="E20" s="13">
        <v>57000</v>
      </c>
    </row>
    <row r="21" spans="1:5" ht="114" customHeight="1" thickBot="1" x14ac:dyDescent="0.3">
      <c r="A21" s="2" t="s">
        <v>49</v>
      </c>
      <c r="B21" s="12" t="s">
        <v>32</v>
      </c>
      <c r="C21" s="13">
        <v>570000</v>
      </c>
      <c r="D21" s="13">
        <v>596000</v>
      </c>
      <c r="E21" s="13">
        <v>610000</v>
      </c>
    </row>
    <row r="22" spans="1:5" ht="30" customHeight="1" thickBot="1" x14ac:dyDescent="0.3">
      <c r="A22" s="10" t="s">
        <v>50</v>
      </c>
      <c r="B22" s="14" t="s">
        <v>12</v>
      </c>
      <c r="C22" s="11">
        <f>C23</f>
        <v>3000</v>
      </c>
      <c r="D22" s="11">
        <f>D23</f>
        <v>3000</v>
      </c>
      <c r="E22" s="11">
        <f>E23</f>
        <v>3000</v>
      </c>
    </row>
    <row r="23" spans="1:5" ht="59.25" customHeight="1" thickBot="1" x14ac:dyDescent="0.3">
      <c r="A23" s="2" t="s">
        <v>51</v>
      </c>
      <c r="B23" s="12" t="s">
        <v>13</v>
      </c>
      <c r="C23" s="13">
        <v>3000</v>
      </c>
      <c r="D23" s="13">
        <v>3000</v>
      </c>
      <c r="E23" s="13">
        <v>3000</v>
      </c>
    </row>
    <row r="24" spans="1:5" ht="23.25" hidden="1" customHeight="1" thickBot="1" x14ac:dyDescent="0.3">
      <c r="A24" s="22" t="s">
        <v>52</v>
      </c>
      <c r="B24" s="23" t="s">
        <v>14</v>
      </c>
      <c r="C24" s="11">
        <f>C25</f>
        <v>0</v>
      </c>
      <c r="D24" s="11">
        <f>D25</f>
        <v>0</v>
      </c>
      <c r="E24" s="11">
        <f>E25</f>
        <v>0</v>
      </c>
    </row>
    <row r="25" spans="1:5" ht="81" hidden="1" customHeight="1" thickBot="1" x14ac:dyDescent="0.3">
      <c r="A25" s="24" t="s">
        <v>53</v>
      </c>
      <c r="B25" s="25" t="s">
        <v>15</v>
      </c>
      <c r="C25" s="13">
        <f>C27+C26</f>
        <v>0</v>
      </c>
      <c r="D25" s="13">
        <f>D27+D26</f>
        <v>0</v>
      </c>
      <c r="E25" s="13">
        <f>E27+E26</f>
        <v>0</v>
      </c>
    </row>
    <row r="26" spans="1:5" ht="124.5" hidden="1" customHeight="1" thickBot="1" x14ac:dyDescent="0.3">
      <c r="A26" s="26" t="s">
        <v>54</v>
      </c>
      <c r="B26" s="25" t="s">
        <v>33</v>
      </c>
      <c r="C26" s="13"/>
      <c r="D26" s="13"/>
      <c r="E26" s="13"/>
    </row>
    <row r="27" spans="1:5" ht="59.25" hidden="1" customHeight="1" thickBot="1" x14ac:dyDescent="0.3">
      <c r="A27" s="26" t="s">
        <v>55</v>
      </c>
      <c r="B27" s="25" t="s">
        <v>16</v>
      </c>
      <c r="C27" s="13"/>
      <c r="D27" s="13"/>
      <c r="E27" s="13"/>
    </row>
    <row r="28" spans="1:5" ht="42.75" hidden="1" customHeight="1" thickBot="1" x14ac:dyDescent="0.3">
      <c r="A28" s="22" t="s">
        <v>23</v>
      </c>
      <c r="B28" s="27" t="s">
        <v>24</v>
      </c>
      <c r="C28" s="11">
        <f t="shared" ref="C28:E29" si="1">C29</f>
        <v>0</v>
      </c>
      <c r="D28" s="11">
        <f t="shared" si="1"/>
        <v>0</v>
      </c>
      <c r="E28" s="11">
        <f t="shared" si="1"/>
        <v>0</v>
      </c>
    </row>
    <row r="29" spans="1:5" ht="38.25" hidden="1" customHeight="1" thickBot="1" x14ac:dyDescent="0.3">
      <c r="A29" s="24" t="s">
        <v>25</v>
      </c>
      <c r="B29" s="26" t="s">
        <v>24</v>
      </c>
      <c r="C29" s="13">
        <f t="shared" si="1"/>
        <v>0</v>
      </c>
      <c r="D29" s="13">
        <f t="shared" si="1"/>
        <v>0</v>
      </c>
      <c r="E29" s="13">
        <f t="shared" si="1"/>
        <v>0</v>
      </c>
    </row>
    <row r="30" spans="1:5" ht="57" hidden="1" customHeight="1" thickBot="1" x14ac:dyDescent="0.3">
      <c r="A30" s="26" t="s">
        <v>56</v>
      </c>
      <c r="B30" s="25" t="s">
        <v>26</v>
      </c>
      <c r="C30" s="13"/>
      <c r="D30" s="13"/>
      <c r="E30" s="13"/>
    </row>
    <row r="31" spans="1:5" ht="21" hidden="1" customHeight="1" thickBot="1" x14ac:dyDescent="0.3">
      <c r="A31" s="22" t="s">
        <v>57</v>
      </c>
      <c r="B31" s="27" t="s">
        <v>27</v>
      </c>
      <c r="C31" s="11">
        <f t="shared" ref="C31:E32" si="2">C32</f>
        <v>0</v>
      </c>
      <c r="D31" s="11">
        <f t="shared" si="2"/>
        <v>0</v>
      </c>
      <c r="E31" s="11">
        <f t="shared" si="2"/>
        <v>0</v>
      </c>
    </row>
    <row r="32" spans="1:5" ht="20.25" hidden="1" customHeight="1" thickBot="1" x14ac:dyDescent="0.3">
      <c r="A32" s="24" t="s">
        <v>58</v>
      </c>
      <c r="B32" s="26" t="s">
        <v>27</v>
      </c>
      <c r="C32" s="13">
        <f t="shared" si="2"/>
        <v>0</v>
      </c>
      <c r="D32" s="13">
        <f t="shared" si="2"/>
        <v>0</v>
      </c>
      <c r="E32" s="13">
        <f t="shared" si="2"/>
        <v>0</v>
      </c>
    </row>
    <row r="33" spans="1:5" ht="21" hidden="1" customHeight="1" thickBot="1" x14ac:dyDescent="0.3">
      <c r="A33" s="26" t="s">
        <v>59</v>
      </c>
      <c r="B33" s="25" t="s">
        <v>28</v>
      </c>
      <c r="C33" s="13"/>
      <c r="D33" s="13"/>
      <c r="E33" s="13"/>
    </row>
    <row r="34" spans="1:5" ht="18.75" hidden="1" customHeight="1" thickBot="1" x14ac:dyDescent="0.3">
      <c r="A34" s="22" t="s">
        <v>60</v>
      </c>
      <c r="B34" s="27" t="s">
        <v>29</v>
      </c>
      <c r="C34" s="11">
        <f t="shared" ref="C34:E35" si="3">C35</f>
        <v>0</v>
      </c>
      <c r="D34" s="11">
        <f t="shared" si="3"/>
        <v>0</v>
      </c>
      <c r="E34" s="11">
        <f t="shared" si="3"/>
        <v>0</v>
      </c>
    </row>
    <row r="35" spans="1:5" ht="26.25" hidden="1" customHeight="1" thickBot="1" x14ac:dyDescent="0.3">
      <c r="A35" s="24" t="s">
        <v>61</v>
      </c>
      <c r="B35" s="26" t="s">
        <v>29</v>
      </c>
      <c r="C35" s="13">
        <f t="shared" si="3"/>
        <v>0</v>
      </c>
      <c r="D35" s="13">
        <f t="shared" si="3"/>
        <v>0</v>
      </c>
      <c r="E35" s="13">
        <f t="shared" si="3"/>
        <v>0</v>
      </c>
    </row>
    <row r="36" spans="1:5" ht="76.5" hidden="1" customHeight="1" thickBot="1" x14ac:dyDescent="0.3">
      <c r="A36" s="26" t="s">
        <v>62</v>
      </c>
      <c r="B36" s="25" t="s">
        <v>29</v>
      </c>
      <c r="C36" s="13"/>
      <c r="D36" s="13"/>
      <c r="E36" s="13"/>
    </row>
    <row r="37" spans="1:5" ht="24" customHeight="1" thickBot="1" x14ac:dyDescent="0.3">
      <c r="A37" s="10" t="s">
        <v>63</v>
      </c>
      <c r="B37" s="14" t="s">
        <v>17</v>
      </c>
      <c r="C37" s="11">
        <f>C38+C40+C41</f>
        <v>2211800</v>
      </c>
      <c r="D37" s="11">
        <f>D38+D39+D40+D41</f>
        <v>1672200</v>
      </c>
      <c r="E37" s="11">
        <f>E38+E39+E40+E41</f>
        <v>1781600</v>
      </c>
    </row>
    <row r="38" spans="1:5" ht="64.5" customHeight="1" thickBot="1" x14ac:dyDescent="0.3">
      <c r="A38" s="2" t="s">
        <v>66</v>
      </c>
      <c r="B38" s="12" t="s">
        <v>67</v>
      </c>
      <c r="C38" s="13">
        <v>1638000</v>
      </c>
      <c r="D38" s="13">
        <v>489400</v>
      </c>
      <c r="E38" s="13">
        <v>619500</v>
      </c>
    </row>
    <row r="39" spans="1:5" ht="64.5" customHeight="1" thickBot="1" x14ac:dyDescent="0.3">
      <c r="A39" s="2" t="s">
        <v>68</v>
      </c>
      <c r="B39" s="12" t="s">
        <v>69</v>
      </c>
      <c r="C39" s="13"/>
      <c r="D39" s="13">
        <v>608200</v>
      </c>
      <c r="E39" s="13">
        <v>585600</v>
      </c>
    </row>
    <row r="40" spans="1:5" ht="63.75" customHeight="1" thickBot="1" x14ac:dyDescent="0.3">
      <c r="A40" s="2" t="s">
        <v>70</v>
      </c>
      <c r="B40" s="12" t="s">
        <v>30</v>
      </c>
      <c r="C40" s="13">
        <v>73800</v>
      </c>
      <c r="D40" s="13">
        <v>74600</v>
      </c>
      <c r="E40" s="13">
        <v>76500</v>
      </c>
    </row>
    <row r="41" spans="1:5" ht="40.5" customHeight="1" thickBot="1" x14ac:dyDescent="0.3">
      <c r="A41" s="2" t="s">
        <v>71</v>
      </c>
      <c r="B41" s="12" t="s">
        <v>18</v>
      </c>
      <c r="C41" s="13">
        <v>500000</v>
      </c>
      <c r="D41" s="13">
        <v>500000</v>
      </c>
      <c r="E41" s="13">
        <v>500000</v>
      </c>
    </row>
    <row r="42" spans="1:5" ht="54" hidden="1" customHeight="1" thickBot="1" x14ac:dyDescent="0.3">
      <c r="A42" s="2" t="s">
        <v>34</v>
      </c>
      <c r="B42" s="12" t="s">
        <v>18</v>
      </c>
      <c r="C42" s="13">
        <v>500000</v>
      </c>
      <c r="D42" s="13"/>
      <c r="E42" s="13"/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2018-11-09T13:24:30Z</dcterms:modified>
</cp:coreProperties>
</file>